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0\Видова, 121А\"/>
    </mc:Choice>
  </mc:AlternateContent>
  <xr:revisionPtr revIDLastSave="0" documentId="8_{39B9C64F-9938-4369-895E-0309F075A0E8}" xr6:coauthVersionLast="46" xr6:coauthVersionMax="46" xr10:uidLastSave="{00000000-0000-0000-0000-000000000000}"/>
  <bookViews>
    <workbookView xWindow="-108" yWindow="-108" windowWidth="23256" windowHeight="12576"/>
  </bookViews>
  <sheets>
    <sheet name="Общий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4" i="1" s="1"/>
  <c r="F45" i="1" s="1"/>
  <c r="E22" i="1"/>
  <c r="E4" i="1"/>
  <c r="E45" i="1" s="1"/>
</calcChain>
</file>

<file path=xl/sharedStrings.xml><?xml version="1.0" encoding="utf-8"?>
<sst xmlns="http://schemas.openxmlformats.org/spreadsheetml/2006/main" count="143" uniqueCount="99">
  <si>
    <t>Форма 2.3. Сведения о выполняемых работах (оказываемых услугах) по соджержанию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</si>
  <si>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№ п/п</t>
  </si>
  <si>
    <t>Наименование услуги (работы)</t>
  </si>
  <si>
    <t>Периодичность пердоставления услуги</t>
  </si>
  <si>
    <t>единица измерения,</t>
  </si>
  <si>
    <t>стоимость на единцу измерения, руб.</t>
  </si>
  <si>
    <t>Стоимость услуг, руб./год</t>
  </si>
  <si>
    <t>дата начала действия установленного размера стоимости работы (услуги)</t>
  </si>
  <si>
    <t>основание установления стоимости работы (услуги)</t>
  </si>
  <si>
    <t>исполнитель работы (услуги)</t>
  </si>
  <si>
    <t>Содержание и техническое обслуживание общего имущества многоквартирного дома:</t>
  </si>
  <si>
    <t>решение единственного собственника б/н от 15.01.2017г.</t>
  </si>
  <si>
    <t>ИП Ишоев И.С.</t>
  </si>
  <si>
    <t>1.1</t>
  </si>
  <si>
    <t>Уборка лестничных клеток:</t>
  </si>
  <si>
    <t>кв.м.</t>
  </si>
  <si>
    <t>Мытье лестничных площадок и маршей</t>
  </si>
  <si>
    <t>1 раз в неделю</t>
  </si>
  <si>
    <t>Влажное подметание лестничных площадок и маршей выше 3-го этажа</t>
  </si>
  <si>
    <t>Влажное подметание лестничных площадок и маршей нижних 3-х этажей</t>
  </si>
  <si>
    <t>ежедневно</t>
  </si>
  <si>
    <t>Мытье пола кабины лифта</t>
  </si>
  <si>
    <t>Влажная протирка стен, дверей, плафонов и потолков кабины лифта</t>
  </si>
  <si>
    <t>2 раза в месяц</t>
  </si>
  <si>
    <t>влажная протирка вентиляционных решеток, перил лестниц, почтовых ящиков, дверных коробок, полотен дверей, доводчиков, дверных ручек</t>
  </si>
  <si>
    <t>мытье окон, дверного остекления</t>
  </si>
  <si>
    <t>2 раза в год</t>
  </si>
  <si>
    <t>1.2</t>
  </si>
  <si>
    <t>Уборка и содержание придомовой территории:</t>
  </si>
  <si>
    <t>Подметание придомовой территории, уборка детской площадки, покос сорной растительности, полив газонов</t>
  </si>
  <si>
    <t>6 раз в неделю</t>
  </si>
  <si>
    <t>В холодное время:  сдвижка снега, наледи, организация противогололедных мероприятий</t>
  </si>
  <si>
    <t>Уход за газонами и зелеными насаждениями</t>
  </si>
  <si>
    <t>1.3</t>
  </si>
  <si>
    <t>Обслуживание насосной станции:</t>
  </si>
  <si>
    <t>регулярно</t>
  </si>
  <si>
    <t>ИП Бондаренко И.В.</t>
  </si>
  <si>
    <t>Регулярный осмотр станции</t>
  </si>
  <si>
    <t>текущий роемонт насосов</t>
  </si>
  <si>
    <t>По мере необходимости</t>
  </si>
  <si>
    <t>обслуживание и замена мембран гидроаккумуляторов</t>
  </si>
  <si>
    <t>1 раз в 2 месяца</t>
  </si>
  <si>
    <t>1.4</t>
  </si>
  <si>
    <t>Организация мест накопления бытовых отходов, сбор отходов I - IV классов опасности</t>
  </si>
  <si>
    <t>1.5</t>
  </si>
  <si>
    <t>Содержание лифтов:</t>
  </si>
  <si>
    <t>Техническое обслуживание лифтов</t>
  </si>
  <si>
    <t>ООО "ОТИС Лифт"</t>
  </si>
  <si>
    <t>Страхование лифтов (в пользу третьих лиц)</t>
  </si>
  <si>
    <t>ООО "РЕСО гарантия"</t>
  </si>
  <si>
    <t>Техническое освидетельствование лифтов</t>
  </si>
  <si>
    <t>ООО "ЦЭПБ"</t>
  </si>
  <si>
    <t>1.6</t>
  </si>
  <si>
    <t>Обслуживание общедомовых приборов учета:</t>
  </si>
  <si>
    <t>Эксплуатация ОПУ холодной воды</t>
  </si>
  <si>
    <t>ежемесячно</t>
  </si>
  <si>
    <t>Эксплуатация ОПУ электрической энергии</t>
  </si>
  <si>
    <t>ООО "Наш Дом Новороссийск"</t>
  </si>
  <si>
    <t>Эксплуатация ОПУ тепловой энергии</t>
  </si>
  <si>
    <t>1.7</t>
  </si>
  <si>
    <t>Аварийно-диспетчерское обслуживание</t>
  </si>
  <si>
    <t>круглосуточно</t>
  </si>
  <si>
    <t>1.8</t>
  </si>
  <si>
    <t>Обслуживание индивидуального теплового пункта</t>
  </si>
  <si>
    <t>1.9</t>
  </si>
  <si>
    <t>Дератизация, Дезинсекция</t>
  </si>
  <si>
    <t>4 раза в год</t>
  </si>
  <si>
    <t>ИП Огаркова М.А.</t>
  </si>
  <si>
    <t>1.10</t>
  </si>
  <si>
    <t>Обслуживание домофона</t>
  </si>
  <si>
    <t>постоянно</t>
  </si>
  <si>
    <t>ИП Дремлюга В.С.</t>
  </si>
  <si>
    <t>1.11</t>
  </si>
  <si>
    <t>Обслуживание АСППЗ (противопожарная защита)</t>
  </si>
  <si>
    <t>ООО "Южный регион"</t>
  </si>
  <si>
    <t>2</t>
  </si>
  <si>
    <t>Текуший ремонт общего имущества</t>
  </si>
  <si>
    <t>3</t>
  </si>
  <si>
    <t>Управление МКД:</t>
  </si>
  <si>
    <t>3.1</t>
  </si>
  <si>
    <t>Ведение и хранение технической документации на многоквартирный дом</t>
  </si>
  <si>
    <t>3.2</t>
  </si>
  <si>
    <t>Заключение договоров с ресурсоснабжающими и специализированными организациями, осуществление контроля за выполнением такими организациями обязательств по таким договорам</t>
  </si>
  <si>
    <t>круглогодично</t>
  </si>
  <si>
    <t>3.3</t>
  </si>
  <si>
    <t>Начисление и сбор платы за жилое помещение и коммунальные услуги (РКО)</t>
  </si>
  <si>
    <t>3.4</t>
  </si>
  <si>
    <t>Предоставление информации, связанной с оказанием услуг и выполнением работ, предусмотренных перечнем услуг и работ, раскрытие которой в соответствии с законодательством РФ является обязательным</t>
  </si>
  <si>
    <t>Постоянно (при отсутствии задолженности)</t>
  </si>
  <si>
    <t>3.5</t>
  </si>
  <si>
    <t>Взыскание задолженности по оплате за работы и услуги по содержанию общего имущества в многоквартирном доме и коммунальные услуги</t>
  </si>
  <si>
    <t>3.6</t>
  </si>
  <si>
    <t>Учет и регистрация граждан проживающих в многоквартирном доме</t>
  </si>
  <si>
    <t>3.7</t>
  </si>
  <si>
    <t>Административно-хозяйственные расходы (вознаграждение управляющей компании)</t>
  </si>
  <si>
    <t>3.8</t>
  </si>
  <si>
    <t>Непредвиденные расходы</t>
  </si>
  <si>
    <t>Генеральный директор</t>
  </si>
  <si>
    <t>А. А. Боровский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</si>
</sst>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.&quot;mm&quot;.&quot;yyyy"/>
    <numFmt numFmtId="165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47">
    <xf numFmtId="0" fontId="0" fillId="0" borderId="0" xfId="0"/>
    <xf numFmtId="0" fontId="1" fillId="0" borderId="0" xfId="1" applyFont="1" applyFill="1" applyAlignment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Alignment="1"/>
    <xf numFmtId="49" fontId="6" fillId="0" borderId="4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1" fillId="0" borderId="0" xfId="1" applyNumberFormat="1" applyFont="1" applyFill="1" applyAlignment="1"/>
    <xf numFmtId="49" fontId="6" fillId="0" borderId="2" xfId="1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center" vertical="top" wrapText="1"/>
    </xf>
    <xf numFmtId="49" fontId="6" fillId="0" borderId="4" xfId="1" applyNumberFormat="1" applyFont="1" applyFill="1" applyBorder="1" applyAlignment="1">
      <alignment vertical="center"/>
    </xf>
    <xf numFmtId="49" fontId="6" fillId="0" borderId="5" xfId="1" applyNumberFormat="1" applyFont="1" applyFill="1" applyBorder="1" applyAlignment="1">
      <alignment vertical="center"/>
    </xf>
    <xf numFmtId="4" fontId="6" fillId="0" borderId="3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vertical="center" wrapText="1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4" fontId="6" fillId="0" borderId="7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4" fillId="0" borderId="0" xfId="1" applyFont="1" applyFill="1" applyAlignment="1"/>
    <xf numFmtId="4" fontId="5" fillId="0" borderId="0" xfId="1" applyNumberFormat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left" vertical="center" wrapText="1"/>
    </xf>
    <xf numFmtId="0" fontId="1" fillId="0" borderId="8" xfId="1" applyFont="1" applyFill="1" applyBorder="1" applyAlignment="1"/>
    <xf numFmtId="0" fontId="4" fillId="0" borderId="0" xfId="1" applyFont="1" applyFill="1" applyAlignment="1">
      <alignment horizontal="center" wrapText="1" shrinkToFi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tabSelected="1" workbookViewId="0">
      <selection sqref="A1:I1"/>
    </sheetView>
  </sheetViews>
  <sheetFormatPr defaultColWidth="9" defaultRowHeight="14.4" x14ac:dyDescent="0.3"/>
  <cols>
    <col min="1" max="1" width="4.09765625" style="1" customWidth="1"/>
    <col min="2" max="2" width="47.5" style="1" customWidth="1"/>
    <col min="3" max="3" width="14.5" style="1" customWidth="1"/>
    <col min="4" max="4" width="11.796875" style="1" customWidth="1"/>
    <col min="5" max="5" width="10.3984375" style="1" bestFit="1" customWidth="1"/>
    <col min="6" max="6" width="12.59765625" style="1" customWidth="1"/>
    <col min="7" max="7" width="18.3984375" style="1" bestFit="1" customWidth="1"/>
    <col min="8" max="8" width="18.3984375" style="1" customWidth="1"/>
    <col min="9" max="9" width="16.59765625" style="1" customWidth="1"/>
    <col min="10" max="11" width="8" style="1" customWidth="1"/>
    <col min="12" max="12" width="16.59765625" style="1" customWidth="1"/>
    <col min="13" max="255" width="8" style="1" customWidth="1"/>
    <col min="256" max="1026" width="10.69921875" customWidth="1"/>
    <col min="1027" max="1027" width="9" customWidth="1"/>
  </cols>
  <sheetData>
    <row r="1" spans="1:9" ht="29.25" customHeight="1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 ht="48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3">
      <c r="A3" s="3">
        <v>1</v>
      </c>
      <c r="B3" s="3">
        <v>2</v>
      </c>
      <c r="C3" s="3">
        <v>3</v>
      </c>
      <c r="D3" s="3"/>
      <c r="E3" s="3">
        <v>4</v>
      </c>
      <c r="F3" s="4">
        <v>5</v>
      </c>
      <c r="G3" s="4">
        <v>6</v>
      </c>
      <c r="H3" s="4">
        <v>7</v>
      </c>
      <c r="I3" s="3">
        <v>8</v>
      </c>
    </row>
    <row r="4" spans="1:9" ht="24" customHeight="1" x14ac:dyDescent="0.3">
      <c r="A4" s="3">
        <v>1</v>
      </c>
      <c r="B4" s="5" t="s">
        <v>10</v>
      </c>
      <c r="C4" s="6"/>
      <c r="D4" s="7"/>
      <c r="E4" s="8">
        <f>E5+E13+E17+E21+E22+E26+E30+E31+E32+E33+E34</f>
        <v>14.389999999999997</v>
      </c>
      <c r="F4" s="8">
        <f>F5+F13+F17+F21+F22+F26+F30+F31+F32+F33+F34</f>
        <v>2121788.0860000001</v>
      </c>
      <c r="G4" s="42">
        <v>42783</v>
      </c>
      <c r="H4" s="43" t="s">
        <v>11</v>
      </c>
      <c r="I4" s="44" t="s">
        <v>12</v>
      </c>
    </row>
    <row r="5" spans="1:9" ht="15" customHeight="1" x14ac:dyDescent="0.3">
      <c r="A5" s="11" t="s">
        <v>13</v>
      </c>
      <c r="B5" s="12" t="s">
        <v>14</v>
      </c>
      <c r="C5" s="13"/>
      <c r="D5" s="42" t="s">
        <v>15</v>
      </c>
      <c r="E5" s="45">
        <v>3.74</v>
      </c>
      <c r="F5" s="45">
        <v>481230.28800000006</v>
      </c>
      <c r="G5" s="42"/>
      <c r="H5" s="43"/>
      <c r="I5" s="44"/>
    </row>
    <row r="6" spans="1:9" x14ac:dyDescent="0.3">
      <c r="A6" s="46"/>
      <c r="B6" s="12" t="s">
        <v>16</v>
      </c>
      <c r="C6" s="13" t="s">
        <v>17</v>
      </c>
      <c r="D6" s="42"/>
      <c r="E6" s="45"/>
      <c r="F6" s="45"/>
      <c r="G6" s="42"/>
      <c r="H6" s="43"/>
      <c r="I6" s="44"/>
    </row>
    <row r="7" spans="1:9" x14ac:dyDescent="0.3">
      <c r="A7" s="46"/>
      <c r="B7" s="12" t="s">
        <v>18</v>
      </c>
      <c r="C7" s="13" t="s">
        <v>17</v>
      </c>
      <c r="D7" s="42"/>
      <c r="E7" s="45"/>
      <c r="F7" s="45"/>
      <c r="G7" s="42"/>
      <c r="H7" s="43"/>
      <c r="I7" s="44"/>
    </row>
    <row r="8" spans="1:9" ht="24" x14ac:dyDescent="0.3">
      <c r="A8" s="46"/>
      <c r="B8" s="12" t="s">
        <v>19</v>
      </c>
      <c r="C8" s="13" t="s">
        <v>20</v>
      </c>
      <c r="D8" s="42"/>
      <c r="E8" s="45"/>
      <c r="F8" s="45"/>
      <c r="G8" s="42"/>
      <c r="H8" s="43"/>
      <c r="I8" s="44"/>
    </row>
    <row r="9" spans="1:9" x14ac:dyDescent="0.3">
      <c r="A9" s="46"/>
      <c r="B9" s="12" t="s">
        <v>21</v>
      </c>
      <c r="C9" s="13" t="s">
        <v>20</v>
      </c>
      <c r="D9" s="42"/>
      <c r="E9" s="45"/>
      <c r="F9" s="45"/>
      <c r="G9" s="42"/>
      <c r="H9" s="43"/>
      <c r="I9" s="44"/>
    </row>
    <row r="10" spans="1:9" x14ac:dyDescent="0.3">
      <c r="A10" s="46"/>
      <c r="B10" s="12" t="s">
        <v>22</v>
      </c>
      <c r="C10" s="13" t="s">
        <v>23</v>
      </c>
      <c r="D10" s="42"/>
      <c r="E10" s="45"/>
      <c r="F10" s="45"/>
      <c r="G10" s="42"/>
      <c r="H10" s="43"/>
      <c r="I10" s="44"/>
    </row>
    <row r="11" spans="1:9" ht="36" x14ac:dyDescent="0.3">
      <c r="A11" s="46"/>
      <c r="B11" s="12" t="s">
        <v>24</v>
      </c>
      <c r="C11" s="13" t="s">
        <v>23</v>
      </c>
      <c r="D11" s="42"/>
      <c r="E11" s="45"/>
      <c r="F11" s="45"/>
      <c r="G11" s="42"/>
      <c r="H11" s="43"/>
      <c r="I11" s="44"/>
    </row>
    <row r="12" spans="1:9" x14ac:dyDescent="0.3">
      <c r="A12" s="46"/>
      <c r="B12" s="12" t="s">
        <v>25</v>
      </c>
      <c r="C12" s="13" t="s">
        <v>26</v>
      </c>
      <c r="D12" s="42"/>
      <c r="E12" s="45"/>
      <c r="F12" s="45"/>
      <c r="G12" s="42"/>
      <c r="H12" s="43"/>
      <c r="I12" s="44"/>
    </row>
    <row r="13" spans="1:9" x14ac:dyDescent="0.3">
      <c r="A13" s="11" t="s">
        <v>27</v>
      </c>
      <c r="B13" s="12" t="s">
        <v>28</v>
      </c>
      <c r="C13" s="15"/>
      <c r="D13" s="42" t="s">
        <v>15</v>
      </c>
      <c r="E13" s="45">
        <v>1.18</v>
      </c>
      <c r="F13" s="45">
        <v>151832.016</v>
      </c>
      <c r="G13" s="42"/>
      <c r="H13" s="43"/>
      <c r="I13" s="44" t="s">
        <v>12</v>
      </c>
    </row>
    <row r="14" spans="1:9" ht="24" x14ac:dyDescent="0.3">
      <c r="A14" s="16"/>
      <c r="B14" s="12" t="s">
        <v>29</v>
      </c>
      <c r="C14" s="13" t="s">
        <v>30</v>
      </c>
      <c r="D14" s="42"/>
      <c r="E14" s="45"/>
      <c r="F14" s="45"/>
      <c r="G14" s="42"/>
      <c r="H14" s="43"/>
      <c r="I14" s="44"/>
    </row>
    <row r="15" spans="1:9" ht="24" x14ac:dyDescent="0.3">
      <c r="A15" s="16"/>
      <c r="B15" s="12" t="s">
        <v>31</v>
      </c>
      <c r="C15" s="13" t="s">
        <v>30</v>
      </c>
      <c r="D15" s="42"/>
      <c r="E15" s="45"/>
      <c r="F15" s="45"/>
      <c r="G15" s="42"/>
      <c r="H15" s="43"/>
      <c r="I15" s="44"/>
    </row>
    <row r="16" spans="1:9" x14ac:dyDescent="0.3">
      <c r="A16" s="16"/>
      <c r="B16" s="12" t="s">
        <v>32</v>
      </c>
      <c r="C16" s="13" t="s">
        <v>17</v>
      </c>
      <c r="D16" s="42"/>
      <c r="E16" s="45"/>
      <c r="F16" s="45"/>
      <c r="G16" s="42"/>
      <c r="H16" s="43"/>
      <c r="I16" s="44"/>
    </row>
    <row r="17" spans="1:11" x14ac:dyDescent="0.3">
      <c r="A17" s="17" t="s">
        <v>33</v>
      </c>
      <c r="B17" s="12" t="s">
        <v>34</v>
      </c>
      <c r="C17" s="13" t="s">
        <v>35</v>
      </c>
      <c r="D17" s="42" t="s">
        <v>15</v>
      </c>
      <c r="E17" s="45">
        <v>0.61</v>
      </c>
      <c r="F17" s="45">
        <v>78489.432000000001</v>
      </c>
      <c r="G17" s="42"/>
      <c r="H17" s="43"/>
      <c r="I17" s="44" t="s">
        <v>36</v>
      </c>
    </row>
    <row r="18" spans="1:11" x14ac:dyDescent="0.3">
      <c r="A18" s="46"/>
      <c r="B18" s="12" t="s">
        <v>37</v>
      </c>
      <c r="C18" s="13" t="s">
        <v>17</v>
      </c>
      <c r="D18" s="42"/>
      <c r="E18" s="45"/>
      <c r="F18" s="45"/>
      <c r="G18" s="42"/>
      <c r="H18" s="43"/>
      <c r="I18" s="44"/>
    </row>
    <row r="19" spans="1:11" ht="24" x14ac:dyDescent="0.3">
      <c r="A19" s="46"/>
      <c r="B19" s="12" t="s">
        <v>38</v>
      </c>
      <c r="C19" s="13" t="s">
        <v>39</v>
      </c>
      <c r="D19" s="42"/>
      <c r="E19" s="45"/>
      <c r="F19" s="45"/>
      <c r="G19" s="42"/>
      <c r="H19" s="43"/>
      <c r="I19" s="44"/>
    </row>
    <row r="20" spans="1:11" x14ac:dyDescent="0.3">
      <c r="A20" s="46"/>
      <c r="B20" s="12" t="s">
        <v>40</v>
      </c>
      <c r="C20" s="13" t="s">
        <v>41</v>
      </c>
      <c r="D20" s="42"/>
      <c r="E20" s="45"/>
      <c r="F20" s="45"/>
      <c r="G20" s="42"/>
      <c r="H20" s="43"/>
      <c r="I20" s="44"/>
    </row>
    <row r="21" spans="1:11" ht="24" x14ac:dyDescent="0.3">
      <c r="A21" s="11" t="s">
        <v>42</v>
      </c>
      <c r="B21" s="12" t="s">
        <v>43</v>
      </c>
      <c r="C21" s="13" t="s">
        <v>20</v>
      </c>
      <c r="D21" s="9" t="s">
        <v>15</v>
      </c>
      <c r="E21" s="18">
        <v>0.46</v>
      </c>
      <c r="F21" s="19">
        <v>329398.272</v>
      </c>
      <c r="G21" s="42"/>
      <c r="H21" s="43"/>
      <c r="I21" s="44" t="s">
        <v>12</v>
      </c>
    </row>
    <row r="22" spans="1:11" x14ac:dyDescent="0.3">
      <c r="A22" s="11" t="s">
        <v>44</v>
      </c>
      <c r="B22" s="12" t="s">
        <v>45</v>
      </c>
      <c r="C22" s="13"/>
      <c r="D22" s="42" t="s">
        <v>15</v>
      </c>
      <c r="E22" s="20">
        <f>E23+E24+E25</f>
        <v>2.3699999999999997</v>
      </c>
      <c r="F22" s="20">
        <f>F23+F24+F25</f>
        <v>304950.74199999997</v>
      </c>
      <c r="G22" s="42"/>
      <c r="H22" s="43"/>
      <c r="I22" s="44"/>
      <c r="K22" s="21"/>
    </row>
    <row r="23" spans="1:11" x14ac:dyDescent="0.3">
      <c r="A23" s="22"/>
      <c r="B23" s="12" t="s">
        <v>46</v>
      </c>
      <c r="C23" s="13"/>
      <c r="D23" s="42"/>
      <c r="E23" s="20">
        <v>2.11</v>
      </c>
      <c r="F23" s="14">
        <v>271496.23</v>
      </c>
      <c r="G23" s="42"/>
      <c r="H23" s="43"/>
      <c r="I23" s="23" t="s">
        <v>47</v>
      </c>
    </row>
    <row r="24" spans="1:11" ht="14.4" customHeight="1" x14ac:dyDescent="0.3">
      <c r="A24" s="24"/>
      <c r="B24" s="12" t="s">
        <v>48</v>
      </c>
      <c r="C24" s="13"/>
      <c r="D24" s="42"/>
      <c r="E24" s="20">
        <v>0.17</v>
      </c>
      <c r="F24" s="14">
        <v>21874.103999999999</v>
      </c>
      <c r="G24" s="42"/>
      <c r="H24" s="43"/>
      <c r="I24" s="10" t="s">
        <v>49</v>
      </c>
    </row>
    <row r="25" spans="1:11" x14ac:dyDescent="0.3">
      <c r="A25" s="25"/>
      <c r="B25" s="12" t="s">
        <v>50</v>
      </c>
      <c r="C25" s="13"/>
      <c r="D25" s="42"/>
      <c r="E25" s="20">
        <v>0.09</v>
      </c>
      <c r="F25" s="14">
        <v>11580.407999999999</v>
      </c>
      <c r="G25" s="42"/>
      <c r="H25" s="43"/>
      <c r="I25" s="10" t="s">
        <v>51</v>
      </c>
    </row>
    <row r="26" spans="1:11" x14ac:dyDescent="0.3">
      <c r="A26" s="11" t="s">
        <v>52</v>
      </c>
      <c r="B26" s="12" t="s">
        <v>53</v>
      </c>
      <c r="C26" s="13"/>
      <c r="D26" s="42" t="s">
        <v>15</v>
      </c>
      <c r="E26" s="26">
        <v>0.27</v>
      </c>
      <c r="F26" s="14">
        <v>34741.224000000002</v>
      </c>
      <c r="G26" s="42"/>
      <c r="H26" s="43"/>
      <c r="I26" s="27"/>
    </row>
    <row r="27" spans="1:11" x14ac:dyDescent="0.3">
      <c r="A27" s="17"/>
      <c r="B27" s="12" t="s">
        <v>54</v>
      </c>
      <c r="C27" s="13" t="s">
        <v>55</v>
      </c>
      <c r="D27" s="42"/>
      <c r="E27" s="26">
        <v>0.08</v>
      </c>
      <c r="F27" s="14">
        <v>10293.696</v>
      </c>
      <c r="G27" s="42"/>
      <c r="H27" s="43"/>
      <c r="I27" s="27"/>
    </row>
    <row r="28" spans="1:11" ht="24" x14ac:dyDescent="0.3">
      <c r="A28" s="16"/>
      <c r="B28" s="12" t="s">
        <v>56</v>
      </c>
      <c r="C28" s="13" t="s">
        <v>55</v>
      </c>
      <c r="D28" s="42"/>
      <c r="E28" s="26">
        <v>0.05</v>
      </c>
      <c r="F28" s="14">
        <v>6433.5599999999995</v>
      </c>
      <c r="G28" s="42"/>
      <c r="H28" s="43"/>
      <c r="I28" s="10" t="s">
        <v>57</v>
      </c>
    </row>
    <row r="29" spans="1:11" ht="24" x14ac:dyDescent="0.3">
      <c r="A29" s="28"/>
      <c r="B29" s="12" t="s">
        <v>58</v>
      </c>
      <c r="C29" s="29" t="s">
        <v>55</v>
      </c>
      <c r="D29" s="42"/>
      <c r="E29" s="26">
        <v>0.14000000000000001</v>
      </c>
      <c r="F29" s="14">
        <v>18013.968000000001</v>
      </c>
      <c r="G29" s="42"/>
      <c r="H29" s="43"/>
      <c r="I29" s="10" t="s">
        <v>57</v>
      </c>
    </row>
    <row r="30" spans="1:11" x14ac:dyDescent="0.3">
      <c r="A30" s="28" t="s">
        <v>59</v>
      </c>
      <c r="B30" s="12" t="s">
        <v>60</v>
      </c>
      <c r="C30" s="29" t="s">
        <v>61</v>
      </c>
      <c r="D30" s="30" t="s">
        <v>15</v>
      </c>
      <c r="E30" s="31">
        <v>0.7</v>
      </c>
      <c r="F30" s="14">
        <v>90069.84</v>
      </c>
      <c r="G30" s="42"/>
      <c r="H30" s="43"/>
      <c r="I30" s="10" t="s">
        <v>12</v>
      </c>
    </row>
    <row r="31" spans="1:11" x14ac:dyDescent="0.3">
      <c r="A31" s="28" t="s">
        <v>62</v>
      </c>
      <c r="B31" s="12" t="s">
        <v>63</v>
      </c>
      <c r="C31" s="29" t="s">
        <v>55</v>
      </c>
      <c r="D31" s="30" t="s">
        <v>15</v>
      </c>
      <c r="E31" s="26">
        <v>3.67</v>
      </c>
      <c r="F31" s="14">
        <v>472223.304</v>
      </c>
      <c r="G31" s="42"/>
      <c r="H31" s="43"/>
      <c r="I31" s="10" t="s">
        <v>36</v>
      </c>
    </row>
    <row r="32" spans="1:11" x14ac:dyDescent="0.3">
      <c r="A32" s="28" t="s">
        <v>64</v>
      </c>
      <c r="B32" s="12" t="s">
        <v>65</v>
      </c>
      <c r="C32" s="13" t="s">
        <v>66</v>
      </c>
      <c r="D32" s="30" t="s">
        <v>15</v>
      </c>
      <c r="E32" s="32">
        <v>0.57999999999999996</v>
      </c>
      <c r="F32" s="14">
        <v>74629.296000000002</v>
      </c>
      <c r="G32" s="42"/>
      <c r="H32" s="43"/>
      <c r="I32" s="10" t="s">
        <v>67</v>
      </c>
    </row>
    <row r="33" spans="1:9" x14ac:dyDescent="0.3">
      <c r="A33" s="11" t="s">
        <v>68</v>
      </c>
      <c r="B33" s="12" t="s">
        <v>69</v>
      </c>
      <c r="C33" s="13" t="s">
        <v>70</v>
      </c>
      <c r="D33" s="30" t="s">
        <v>15</v>
      </c>
      <c r="E33" s="26">
        <v>0.2</v>
      </c>
      <c r="F33" s="14">
        <v>25734.239999999998</v>
      </c>
      <c r="G33" s="42"/>
      <c r="H33" s="43"/>
      <c r="I33" s="10" t="s">
        <v>71</v>
      </c>
    </row>
    <row r="34" spans="1:9" x14ac:dyDescent="0.3">
      <c r="A34" s="11" t="s">
        <v>72</v>
      </c>
      <c r="B34" s="12" t="s">
        <v>73</v>
      </c>
      <c r="C34" s="13" t="s">
        <v>70</v>
      </c>
      <c r="D34" s="30" t="s">
        <v>15</v>
      </c>
      <c r="E34" s="26">
        <v>0.61</v>
      </c>
      <c r="F34" s="14">
        <v>78489.432000000001</v>
      </c>
      <c r="G34" s="42"/>
      <c r="H34" s="43"/>
      <c r="I34" s="10" t="s">
        <v>74</v>
      </c>
    </row>
    <row r="35" spans="1:9" ht="24" x14ac:dyDescent="0.3">
      <c r="A35" s="33" t="s">
        <v>75</v>
      </c>
      <c r="B35" s="5" t="s">
        <v>76</v>
      </c>
      <c r="C35" s="34" t="s">
        <v>39</v>
      </c>
      <c r="D35" s="30" t="s">
        <v>15</v>
      </c>
      <c r="E35" s="8">
        <v>2</v>
      </c>
      <c r="F35" s="35">
        <v>257342.40000000002</v>
      </c>
      <c r="G35" s="42"/>
      <c r="H35" s="43"/>
      <c r="I35" s="10" t="s">
        <v>12</v>
      </c>
    </row>
    <row r="36" spans="1:9" x14ac:dyDescent="0.3">
      <c r="A36" s="36" t="s">
        <v>77</v>
      </c>
      <c r="B36" s="5" t="s">
        <v>78</v>
      </c>
      <c r="C36" s="6"/>
      <c r="D36" s="30"/>
      <c r="E36" s="35">
        <v>5</v>
      </c>
      <c r="F36" s="35">
        <v>643356</v>
      </c>
      <c r="G36" s="42"/>
      <c r="H36" s="43"/>
      <c r="I36" s="43" t="s">
        <v>57</v>
      </c>
    </row>
    <row r="37" spans="1:9" ht="24" x14ac:dyDescent="0.3">
      <c r="A37" s="11" t="s">
        <v>79</v>
      </c>
      <c r="B37" s="12" t="s">
        <v>80</v>
      </c>
      <c r="C37" s="13" t="s">
        <v>70</v>
      </c>
      <c r="D37" s="30" t="s">
        <v>15</v>
      </c>
      <c r="E37" s="26">
        <v>0.3</v>
      </c>
      <c r="F37" s="14">
        <v>38601.360000000001</v>
      </c>
      <c r="G37" s="42"/>
      <c r="H37" s="43"/>
      <c r="I37" s="43"/>
    </row>
    <row r="38" spans="1:9" ht="48" x14ac:dyDescent="0.3">
      <c r="A38" s="11" t="s">
        <v>81</v>
      </c>
      <c r="B38" s="12" t="s">
        <v>82</v>
      </c>
      <c r="C38" s="13" t="s">
        <v>83</v>
      </c>
      <c r="D38" s="30" t="s">
        <v>15</v>
      </c>
      <c r="E38" s="26">
        <v>0.3</v>
      </c>
      <c r="F38" s="14">
        <v>38601.360000000001</v>
      </c>
      <c r="G38" s="42"/>
      <c r="H38" s="43"/>
      <c r="I38" s="43"/>
    </row>
    <row r="39" spans="1:9" ht="24" x14ac:dyDescent="0.3">
      <c r="A39" s="11" t="s">
        <v>84</v>
      </c>
      <c r="B39" s="12" t="s">
        <v>85</v>
      </c>
      <c r="C39" s="13" t="s">
        <v>55</v>
      </c>
      <c r="D39" s="30" t="s">
        <v>15</v>
      </c>
      <c r="E39" s="26">
        <v>1</v>
      </c>
      <c r="F39" s="14">
        <v>128671.20000000001</v>
      </c>
      <c r="G39" s="42"/>
      <c r="H39" s="43"/>
      <c r="I39" s="43"/>
    </row>
    <row r="40" spans="1:9" ht="66.75" customHeight="1" x14ac:dyDescent="0.3">
      <c r="A40" s="11" t="s">
        <v>86</v>
      </c>
      <c r="B40" s="12" t="s">
        <v>87</v>
      </c>
      <c r="C40" s="13" t="s">
        <v>88</v>
      </c>
      <c r="D40" s="30" t="s">
        <v>15</v>
      </c>
      <c r="E40" s="26">
        <v>0.5</v>
      </c>
      <c r="F40" s="14">
        <v>64335.600000000006</v>
      </c>
      <c r="G40" s="42"/>
      <c r="H40" s="43"/>
      <c r="I40" s="43"/>
    </row>
    <row r="41" spans="1:9" ht="36" x14ac:dyDescent="0.3">
      <c r="A41" s="11" t="s">
        <v>89</v>
      </c>
      <c r="B41" s="12" t="s">
        <v>90</v>
      </c>
      <c r="C41" s="13" t="s">
        <v>70</v>
      </c>
      <c r="D41" s="30" t="s">
        <v>15</v>
      </c>
      <c r="E41" s="26">
        <v>1</v>
      </c>
      <c r="F41" s="14">
        <v>128671.20000000001</v>
      </c>
      <c r="G41" s="42"/>
      <c r="H41" s="43"/>
      <c r="I41" s="43"/>
    </row>
    <row r="42" spans="1:9" x14ac:dyDescent="0.3">
      <c r="A42" s="11" t="s">
        <v>91</v>
      </c>
      <c r="B42" s="12" t="s">
        <v>92</v>
      </c>
      <c r="C42" s="13" t="s">
        <v>70</v>
      </c>
      <c r="D42" s="30" t="s">
        <v>15</v>
      </c>
      <c r="E42" s="26">
        <v>0.4</v>
      </c>
      <c r="F42" s="14">
        <v>51468.479999999996</v>
      </c>
      <c r="G42" s="42"/>
      <c r="H42" s="43"/>
      <c r="I42" s="43"/>
    </row>
    <row r="43" spans="1:9" ht="24" x14ac:dyDescent="0.3">
      <c r="A43" s="11" t="s">
        <v>93</v>
      </c>
      <c r="B43" s="12" t="s">
        <v>94</v>
      </c>
      <c r="C43" s="13" t="s">
        <v>55</v>
      </c>
      <c r="D43" s="30" t="s">
        <v>15</v>
      </c>
      <c r="E43" s="26">
        <v>1</v>
      </c>
      <c r="F43" s="14">
        <v>128671.20000000001</v>
      </c>
      <c r="G43" s="42"/>
      <c r="H43" s="43"/>
      <c r="I43" s="43"/>
    </row>
    <row r="44" spans="1:9" x14ac:dyDescent="0.3">
      <c r="A44" s="11" t="s">
        <v>95</v>
      </c>
      <c r="B44" s="12" t="s">
        <v>96</v>
      </c>
      <c r="C44" s="13" t="s">
        <v>70</v>
      </c>
      <c r="D44" s="9" t="s">
        <v>15</v>
      </c>
      <c r="E44" s="26">
        <v>0.5</v>
      </c>
      <c r="F44" s="14">
        <v>64335.600000000006</v>
      </c>
      <c r="G44" s="42"/>
      <c r="H44" s="43"/>
      <c r="I44" s="43"/>
    </row>
    <row r="45" spans="1:9" x14ac:dyDescent="0.3">
      <c r="B45" s="37"/>
      <c r="E45" s="38">
        <f>E36+E35+E4</f>
        <v>21.389999999999997</v>
      </c>
      <c r="F45" s="38">
        <f>F36+F35+F4</f>
        <v>3022486.486</v>
      </c>
    </row>
    <row r="46" spans="1:9" x14ac:dyDescent="0.3">
      <c r="B46" s="39"/>
      <c r="E46" s="21"/>
    </row>
    <row r="47" spans="1:9" x14ac:dyDescent="0.3">
      <c r="A47" s="1" t="s">
        <v>97</v>
      </c>
      <c r="B47" s="39"/>
      <c r="E47" s="21"/>
      <c r="F47" s="21"/>
      <c r="G47" s="40"/>
      <c r="H47" s="40"/>
      <c r="I47" s="1" t="s">
        <v>98</v>
      </c>
    </row>
  </sheetData>
  <mergeCells count="21">
    <mergeCell ref="A18:A20"/>
    <mergeCell ref="I21:I22"/>
    <mergeCell ref="D22:D25"/>
    <mergeCell ref="D26:D29"/>
    <mergeCell ref="I36:I44"/>
    <mergeCell ref="F13:F16"/>
    <mergeCell ref="I13:I16"/>
    <mergeCell ref="D17:D20"/>
    <mergeCell ref="E17:E20"/>
    <mergeCell ref="F17:F20"/>
    <mergeCell ref="I17:I20"/>
    <mergeCell ref="A1:I1"/>
    <mergeCell ref="G4:G44"/>
    <mergeCell ref="H4:H44"/>
    <mergeCell ref="I4:I12"/>
    <mergeCell ref="D5:D12"/>
    <mergeCell ref="E5:E12"/>
    <mergeCell ref="F5:F12"/>
    <mergeCell ref="A6:A12"/>
    <mergeCell ref="D13:D16"/>
    <mergeCell ref="E13:E16"/>
  </mergeCells>
  <pageMargins left="0.19685039370078702" right="0.19685039370078702" top="0.31496062992125906" bottom="0.31496062992125906" header="0.11811023622047202" footer="0.11811023622047202"/>
  <pageSetup paperSize="0" scale="85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2019-08-23T13:14:53Z</cp:lastPrinted>
  <dcterms:created xsi:type="dcterms:W3CDTF">2014-04-15T21:46:42Z</dcterms:created>
  <dcterms:modified xsi:type="dcterms:W3CDTF">2021-04-15T09:07:17Z</dcterms:modified>
</cp:coreProperties>
</file>